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C:\Users\komab\Downloads\"/>
    </mc:Choice>
  </mc:AlternateContent>
  <xr:revisionPtr revIDLastSave="0" documentId="13_ncr:1_{496243A3-7322-42E7-BB12-4327213ADFB1}" xr6:coauthVersionLast="47" xr6:coauthVersionMax="47" xr10:uidLastSave="{00000000-0000-0000-0000-000000000000}"/>
  <bookViews>
    <workbookView xWindow="-108" yWindow="-108" windowWidth="23256" windowHeight="12456" xr2:uid="{00000000-000D-0000-FFFF-FFFF00000000}"/>
  </bookViews>
  <sheets>
    <sheet name="商品リスト＆簡易見積もり"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6" l="1"/>
  <c r="I30" i="6"/>
  <c r="N30" i="6"/>
  <c r="S30" i="6"/>
  <c r="X30" i="6"/>
  <c r="C6" i="6" l="1"/>
</calcChain>
</file>

<file path=xl/sharedStrings.xml><?xml version="1.0" encoding="utf-8"?>
<sst xmlns="http://schemas.openxmlformats.org/spreadsheetml/2006/main" count="171" uniqueCount="98">
  <si>
    <t>ご注文者のお名前</t>
  </si>
  <si>
    <t>ご連絡先（内線）</t>
  </si>
  <si>
    <t>お支払方法
（私費の場合は事前支払が必須となります）</t>
  </si>
  <si>
    <t>校費  / 私費</t>
  </si>
  <si>
    <t>ご連絡先（外線）</t>
  </si>
  <si>
    <t>（校費払いの場合）校費登録のある内線番号</t>
  </si>
  <si>
    <t>お届けの希望日時</t>
  </si>
  <si>
    <t>○月○日 xx:xx - xx:xx</t>
  </si>
  <si>
    <t>（校費払いの場合）校費登録のあるお名前</t>
  </si>
  <si>
    <t>お届け場所</t>
  </si>
  <si>
    <t>○号館 ○階 ○○号室 or 店舗で受取</t>
  </si>
  <si>
    <t>お見積金額
（税込）</t>
  </si>
  <si>
    <t>メーカー</t>
  </si>
  <si>
    <t>商品名</t>
  </si>
  <si>
    <t>税込組価</t>
  </si>
  <si>
    <t>ご注文数</t>
  </si>
  <si>
    <t>菓子パン</t>
  </si>
  <si>
    <t>惣菜パン</t>
  </si>
  <si>
    <t>PET飲料</t>
  </si>
  <si>
    <t>紙パック飲料</t>
  </si>
  <si>
    <t>山崎製パン</t>
  </si>
  <si>
    <t>ずっしりデニッシュ（りんご）</t>
  </si>
  <si>
    <t>敷島製パン</t>
  </si>
  <si>
    <t>かれーぱん</t>
  </si>
  <si>
    <t>トオカツフーズ</t>
  </si>
  <si>
    <t>ごま塩おにぎり</t>
  </si>
  <si>
    <t>日本サンガリア・ベバ</t>
  </si>
  <si>
    <t>あなたのお茶</t>
  </si>
  <si>
    <t>カゴメ</t>
  </si>
  <si>
    <t>野菜一日これ一本</t>
  </si>
  <si>
    <t>ずっしりデニッシュ（小倉）</t>
  </si>
  <si>
    <t>たっぷりたまごサラダパン</t>
  </si>
  <si>
    <t>赤飯おにぎり</t>
  </si>
  <si>
    <t>あなたのジャスミン茶</t>
  </si>
  <si>
    <t>野菜生活１００アップルサラダ</t>
  </si>
  <si>
    <t>ランチパック（小倉＆マーガリン）</t>
  </si>
  <si>
    <t>たっぷりツナマヨネーズ</t>
  </si>
  <si>
    <t>シノブフーズ</t>
  </si>
  <si>
    <t>チャーハンおにぎり</t>
  </si>
  <si>
    <t>あなたのほうじ茶</t>
  </si>
  <si>
    <t>野菜生活１００オリジナル</t>
  </si>
  <si>
    <t>ランチパック（苺ジャム＆マーガリン）</t>
  </si>
  <si>
    <t>ふっくらバーガー（テリヤキソース＆キャベツマヨネーズ風味）</t>
  </si>
  <si>
    <t>ＵＣ手巻　ツナマヨ</t>
  </si>
  <si>
    <t>あなたのルイボスティー</t>
  </si>
  <si>
    <t>野菜生活１００ベリーサラダ</t>
  </si>
  <si>
    <t>牛乳仕込みのミルクチュロッキ</t>
  </si>
  <si>
    <t>ふっくらバーガー（完熟トマト風味ソース＆マヨネーズ）</t>
  </si>
  <si>
    <t>手巻　とろサーモン</t>
  </si>
  <si>
    <t>あなたの烏龍茶</t>
  </si>
  <si>
    <t>野菜生活１００マンゴーサラダ</t>
  </si>
  <si>
    <t>コッペパン（ジャム＆マーガリン）</t>
  </si>
  <si>
    <t>まるごとソーセージ</t>
  </si>
  <si>
    <t>手巻おにぎり　牛タン仙台味噌焼</t>
  </si>
  <si>
    <t>あなたの香ばし麦茶</t>
  </si>
  <si>
    <t>キリンビバレッジ</t>
  </si>
  <si>
    <t>エッセンシャルズ　マルチビタミン</t>
  </si>
  <si>
    <t>コッペパン（つぶあん＆マ－ガリン）</t>
  </si>
  <si>
    <t>ランチパック（たまご）</t>
  </si>
  <si>
    <t>手巻おにぎり　鮭</t>
  </si>
  <si>
    <t>伊賀の天然水</t>
  </si>
  <si>
    <t>エッセンシャルズ　マルチミネラル</t>
  </si>
  <si>
    <t>たっぷりホイップあんぱん</t>
  </si>
  <si>
    <t>ランチパック（ツナマヨネーズ）</t>
  </si>
  <si>
    <t>ＵＣ手巻　漬けまぐろ</t>
  </si>
  <si>
    <t>日本コカ・コーラ</t>
  </si>
  <si>
    <t>いろはす　天然水</t>
  </si>
  <si>
    <t>エッセンシャルズ　食物繊維</t>
  </si>
  <si>
    <t>北海道チーズ蒸しケーキ</t>
  </si>
  <si>
    <t>ランチパック（ハム＆マヨネーズ）</t>
  </si>
  <si>
    <t>ＵＣ手巻　明太子</t>
  </si>
  <si>
    <t>大塚食品</t>
  </si>
  <si>
    <t>クリスタルガイザー</t>
  </si>
  <si>
    <t>エッセンシャルズ　鉄分</t>
  </si>
  <si>
    <t>アップルパイ</t>
  </si>
  <si>
    <t>ランチパック（メンチカツ）</t>
  </si>
  <si>
    <t>オムライスおにぎり</t>
  </si>
  <si>
    <t>コカ・コーラ</t>
  </si>
  <si>
    <t>雪印メグミルク</t>
  </si>
  <si>
    <t>北海道牛乳</t>
  </si>
  <si>
    <t>大きなチョコチップメロンパン</t>
  </si>
  <si>
    <t>大きなメンチカツドーナツ</t>
  </si>
  <si>
    <t>煮玉子マヨおにぎり</t>
  </si>
  <si>
    <t>ジョージア　ブラック</t>
  </si>
  <si>
    <t>マロン＆マロン</t>
  </si>
  <si>
    <t>手巻　ねぎラー油まぐろ</t>
  </si>
  <si>
    <t>ジョージア　深煎りプレッソ</t>
  </si>
  <si>
    <t>高級つぶあん</t>
  </si>
  <si>
    <t>午後の紅茶　おいしい無糖</t>
  </si>
  <si>
    <t>午後の紅茶　おいしい無糖　ミルクティー</t>
  </si>
  <si>
    <t>※お願い※</t>
  </si>
  <si>
    <t>午後の紅茶　ミルクティー</t>
  </si>
  <si>
    <t>パン・おにぎりは各商品10以上での注文のご協力をお願いします。イベントの参加人数が決まっている場合はその限りではありませんのでご相談ください。</t>
  </si>
  <si>
    <t>午後の紅茶　レモンティー</t>
  </si>
  <si>
    <t>※リサーチ店でご注文の方へお願い※</t>
  </si>
  <si>
    <t>PET飲料は各商品24の倍数での注文をお願いします。</t>
  </si>
  <si>
    <t>紙パック飲料は各商品12の倍数での注文をお願いします。イベントの参加人数が決まっている場合はその限りではありませんのでご相談ください。</t>
  </si>
  <si>
    <t>小計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</si>
</sst>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411]* #,##0_-;\-[$¥-411]* #,##0_-;_-[$¥-411]* &quot;-&quot;??_-;_-@_-"/>
  </numFmts>
  <fonts count="4" x14ac:knownFonts="1">
    <font>
      <sz val="11"/>
      <color theme="1"/>
      <name val="游ゴシック"/>
      <family val="2"/>
      <scheme val="minor"/>
    </font>
    <font>
      <b/>
      <sz val="11"/>
      <color theme="1"/>
      <name val="游ゴシック"/>
      <family val="2"/>
      <scheme val="minor"/>
    </font>
    <font>
      <b/>
      <sz val="28"/>
      <color theme="1"/>
      <name val="游ゴシック"/>
      <family val="2"/>
      <scheme val="minor"/>
    </font>
    <font>
      <sz val="6"/>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9">
    <xf numFmtId="0" fontId="0" fillId="0" borderId="0" xfId="0"/>
    <xf numFmtId="0" fontId="1" fillId="0" borderId="0" xfId="0" applyFont="1"/>
    <xf numFmtId="0" fontId="0" fillId="0" borderId="0" xfId="0" applyAlignment="1">
      <alignment wrapText="1"/>
    </xf>
    <xf numFmtId="0" fontId="0" fillId="0" borderId="1" xfId="0" applyBorder="1"/>
    <xf numFmtId="0" fontId="0" fillId="0" borderId="2" xfId="0" applyBorder="1"/>
    <xf numFmtId="0" fontId="0" fillId="0" borderId="3" xfId="0" applyBorder="1"/>
    <xf numFmtId="176" fontId="0" fillId="0" borderId="0" xfId="0" applyNumberFormat="1"/>
    <xf numFmtId="0" fontId="0" fillId="0" borderId="0" xfId="0" applyAlignment="1">
      <alignment horizontal="right" vertical="center"/>
    </xf>
    <xf numFmtId="0" fontId="0" fillId="0" borderId="0" xfId="0" applyAlignment="1">
      <alignment horizontal="righ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176" fontId="2"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11161-4933-4325-A724-7D63F5A1F8A1}">
  <dimension ref="A1:X30"/>
  <sheetViews>
    <sheetView tabSelected="1" workbookViewId="0"/>
  </sheetViews>
  <sheetFormatPr defaultRowHeight="18" x14ac:dyDescent="0.45"/>
  <cols>
    <col min="1" max="1" width="11.09765625" bestFit="1" customWidth="1"/>
    <col min="2" max="2" width="38" bestFit="1" customWidth="1"/>
    <col min="3" max="3" width="9.09765625" bestFit="1" customWidth="1"/>
    <col min="4" max="4" width="10" bestFit="1" customWidth="1"/>
    <col min="5" max="5" width="3.5" bestFit="1" customWidth="1"/>
    <col min="6" max="6" width="11.09765625" bestFit="1" customWidth="1"/>
    <col min="7" max="7" width="60.8984375" bestFit="1" customWidth="1"/>
    <col min="8" max="9" width="9.09765625" bestFit="1" customWidth="1"/>
    <col min="10" max="10" width="3.5" bestFit="1" customWidth="1"/>
    <col min="11" max="11" width="15.19921875" bestFit="1" customWidth="1"/>
    <col min="12" max="12" width="31.69921875" bestFit="1" customWidth="1"/>
    <col min="13" max="13" width="9.09765625" bestFit="1" customWidth="1"/>
    <col min="14" max="14" width="10" bestFit="1" customWidth="1"/>
    <col min="15" max="15" width="3.5" bestFit="1" customWidth="1"/>
    <col min="16" max="16" width="21.3984375" bestFit="1" customWidth="1"/>
    <col min="17" max="17" width="40.19921875" bestFit="1" customWidth="1"/>
    <col min="18" max="19" width="9.09765625" bestFit="1" customWidth="1"/>
    <col min="20" max="20" width="3.5" bestFit="1" customWidth="1"/>
    <col min="21" max="21" width="17.19921875" bestFit="1" customWidth="1"/>
    <col min="22" max="22" width="34" bestFit="1" customWidth="1"/>
    <col min="23" max="24" width="9.09765625" bestFit="1" customWidth="1"/>
  </cols>
  <sheetData>
    <row r="1" spans="1:24" ht="38.25" customHeight="1" x14ac:dyDescent="0.45">
      <c r="B1" s="7" t="s">
        <v>0</v>
      </c>
      <c r="C1" s="9"/>
      <c r="D1" s="10"/>
      <c r="E1" s="10"/>
      <c r="F1" s="11"/>
      <c r="G1" s="7" t="s">
        <v>1</v>
      </c>
      <c r="H1" s="9"/>
      <c r="I1" s="10"/>
      <c r="J1" s="10"/>
      <c r="K1" s="11"/>
    </row>
    <row r="2" spans="1:24" ht="38.25" customHeight="1" x14ac:dyDescent="0.45">
      <c r="B2" s="8" t="s">
        <v>2</v>
      </c>
      <c r="C2" s="12" t="s">
        <v>3</v>
      </c>
      <c r="D2" s="13"/>
      <c r="E2" s="13"/>
      <c r="F2" s="14"/>
      <c r="G2" s="7" t="s">
        <v>4</v>
      </c>
      <c r="H2" s="12"/>
      <c r="I2" s="13"/>
      <c r="J2" s="13"/>
      <c r="K2" s="14"/>
    </row>
    <row r="3" spans="1:24" ht="38.25" customHeight="1" x14ac:dyDescent="0.45">
      <c r="B3" s="7" t="s">
        <v>5</v>
      </c>
      <c r="C3" s="12"/>
      <c r="D3" s="13"/>
      <c r="E3" s="13"/>
      <c r="F3" s="14"/>
      <c r="G3" s="7" t="s">
        <v>6</v>
      </c>
      <c r="H3" s="12" t="s">
        <v>7</v>
      </c>
      <c r="I3" s="13"/>
      <c r="J3" s="13"/>
      <c r="K3" s="14"/>
    </row>
    <row r="4" spans="1:24" ht="38.25" customHeight="1" x14ac:dyDescent="0.45">
      <c r="B4" s="7" t="s">
        <v>8</v>
      </c>
      <c r="C4" s="15"/>
      <c r="D4" s="16"/>
      <c r="E4" s="16"/>
      <c r="F4" s="17"/>
      <c r="G4" s="7" t="s">
        <v>9</v>
      </c>
      <c r="H4" s="15" t="s">
        <v>10</v>
      </c>
      <c r="I4" s="16"/>
      <c r="J4" s="16"/>
      <c r="K4" s="17"/>
    </row>
    <row r="6" spans="1:24" ht="39" customHeight="1" x14ac:dyDescent="0.45">
      <c r="B6" s="2" t="s">
        <v>11</v>
      </c>
      <c r="C6" s="18">
        <f>SUM(D30,I30,N30,S30,X30)</f>
        <v>0</v>
      </c>
      <c r="D6" s="18"/>
      <c r="E6" s="18"/>
      <c r="F6" s="18"/>
    </row>
    <row r="8" spans="1:24" x14ac:dyDescent="0.45">
      <c r="A8" t="s">
        <v>12</v>
      </c>
      <c r="B8" t="s">
        <v>13</v>
      </c>
      <c r="C8" t="s">
        <v>14</v>
      </c>
      <c r="D8" t="s">
        <v>15</v>
      </c>
      <c r="F8" t="s">
        <v>12</v>
      </c>
      <c r="G8" t="s">
        <v>13</v>
      </c>
      <c r="H8" t="s">
        <v>14</v>
      </c>
      <c r="I8" t="s">
        <v>15</v>
      </c>
      <c r="K8" t="s">
        <v>12</v>
      </c>
      <c r="L8" t="s">
        <v>13</v>
      </c>
      <c r="M8" t="s">
        <v>14</v>
      </c>
      <c r="N8" t="s">
        <v>15</v>
      </c>
      <c r="P8" t="s">
        <v>12</v>
      </c>
      <c r="Q8" t="s">
        <v>13</v>
      </c>
      <c r="R8" t="s">
        <v>14</v>
      </c>
      <c r="S8" t="s">
        <v>15</v>
      </c>
      <c r="U8" t="s">
        <v>12</v>
      </c>
      <c r="V8" t="s">
        <v>13</v>
      </c>
      <c r="W8" t="s">
        <v>14</v>
      </c>
      <c r="X8" t="s">
        <v>15</v>
      </c>
    </row>
    <row r="9" spans="1:24" x14ac:dyDescent="0.45">
      <c r="A9" s="1" t="s">
        <v>16</v>
      </c>
      <c r="F9" s="1" t="s">
        <v>17</v>
      </c>
      <c r="P9" s="1" t="s">
        <v>18</v>
      </c>
      <c r="U9" s="1" t="s">
        <v>19</v>
      </c>
    </row>
    <row r="10" spans="1:24" x14ac:dyDescent="0.45">
      <c r="A10" t="s">
        <v>20</v>
      </c>
      <c r="B10" t="s">
        <v>21</v>
      </c>
      <c r="C10">
        <v>129</v>
      </c>
      <c r="D10" s="3"/>
      <c r="F10" t="s">
        <v>22</v>
      </c>
      <c r="G10" t="s">
        <v>23</v>
      </c>
      <c r="H10">
        <v>140</v>
      </c>
      <c r="I10" s="3"/>
      <c r="K10" t="s">
        <v>24</v>
      </c>
      <c r="L10" t="s">
        <v>25</v>
      </c>
      <c r="M10">
        <v>132</v>
      </c>
      <c r="N10" s="3"/>
      <c r="P10" t="s">
        <v>26</v>
      </c>
      <c r="Q10" t="s">
        <v>27</v>
      </c>
      <c r="R10">
        <v>100</v>
      </c>
      <c r="S10" s="3"/>
      <c r="U10" t="s">
        <v>28</v>
      </c>
      <c r="V10" t="s">
        <v>29</v>
      </c>
      <c r="W10">
        <v>125</v>
      </c>
      <c r="X10" s="3"/>
    </row>
    <row r="11" spans="1:24" x14ac:dyDescent="0.45">
      <c r="A11" t="s">
        <v>20</v>
      </c>
      <c r="B11" t="s">
        <v>30</v>
      </c>
      <c r="C11">
        <v>129</v>
      </c>
      <c r="D11" s="4"/>
      <c r="F11" t="s">
        <v>22</v>
      </c>
      <c r="G11" t="s">
        <v>31</v>
      </c>
      <c r="H11">
        <v>140</v>
      </c>
      <c r="I11" s="4"/>
      <c r="K11" t="s">
        <v>24</v>
      </c>
      <c r="L11" t="s">
        <v>32</v>
      </c>
      <c r="M11">
        <v>168</v>
      </c>
      <c r="N11" s="4"/>
      <c r="P11" t="s">
        <v>26</v>
      </c>
      <c r="Q11" t="s">
        <v>33</v>
      </c>
      <c r="R11">
        <v>100</v>
      </c>
      <c r="S11" s="4"/>
      <c r="U11" t="s">
        <v>28</v>
      </c>
      <c r="V11" t="s">
        <v>34</v>
      </c>
      <c r="W11">
        <v>130</v>
      </c>
      <c r="X11" s="4"/>
    </row>
    <row r="12" spans="1:24" x14ac:dyDescent="0.45">
      <c r="A12" t="s">
        <v>20</v>
      </c>
      <c r="B12" t="s">
        <v>35</v>
      </c>
      <c r="C12">
        <v>129</v>
      </c>
      <c r="D12" s="4"/>
      <c r="F12" t="s">
        <v>22</v>
      </c>
      <c r="G12" t="s">
        <v>36</v>
      </c>
      <c r="H12">
        <v>151</v>
      </c>
      <c r="I12" s="4"/>
      <c r="K12" t="s">
        <v>37</v>
      </c>
      <c r="L12" t="s">
        <v>38</v>
      </c>
      <c r="M12">
        <v>169</v>
      </c>
      <c r="N12" s="4"/>
      <c r="P12" t="s">
        <v>26</v>
      </c>
      <c r="Q12" t="s">
        <v>39</v>
      </c>
      <c r="R12">
        <v>100</v>
      </c>
      <c r="S12" s="4"/>
      <c r="U12" t="s">
        <v>28</v>
      </c>
      <c r="V12" t="s">
        <v>40</v>
      </c>
      <c r="W12">
        <v>130</v>
      </c>
      <c r="X12" s="4"/>
    </row>
    <row r="13" spans="1:24" x14ac:dyDescent="0.45">
      <c r="A13" t="s">
        <v>20</v>
      </c>
      <c r="B13" t="s">
        <v>41</v>
      </c>
      <c r="C13">
        <v>129</v>
      </c>
      <c r="D13" s="4"/>
      <c r="F13" t="s">
        <v>20</v>
      </c>
      <c r="G13" t="s">
        <v>42</v>
      </c>
      <c r="H13">
        <v>162</v>
      </c>
      <c r="I13" s="4"/>
      <c r="K13" t="s">
        <v>24</v>
      </c>
      <c r="L13" t="s">
        <v>43</v>
      </c>
      <c r="M13">
        <v>177</v>
      </c>
      <c r="N13" s="4"/>
      <c r="P13" t="s">
        <v>26</v>
      </c>
      <c r="Q13" t="s">
        <v>44</v>
      </c>
      <c r="R13">
        <v>100</v>
      </c>
      <c r="S13" s="4"/>
      <c r="U13" t="s">
        <v>28</v>
      </c>
      <c r="V13" t="s">
        <v>45</v>
      </c>
      <c r="W13">
        <v>130</v>
      </c>
      <c r="X13" s="4"/>
    </row>
    <row r="14" spans="1:24" x14ac:dyDescent="0.45">
      <c r="A14" t="s">
        <v>20</v>
      </c>
      <c r="B14" t="s">
        <v>46</v>
      </c>
      <c r="C14">
        <v>140</v>
      </c>
      <c r="D14" s="4"/>
      <c r="F14" t="s">
        <v>20</v>
      </c>
      <c r="G14" t="s">
        <v>47</v>
      </c>
      <c r="H14">
        <v>162</v>
      </c>
      <c r="I14" s="4"/>
      <c r="K14" t="s">
        <v>37</v>
      </c>
      <c r="L14" t="s">
        <v>48</v>
      </c>
      <c r="M14">
        <v>179</v>
      </c>
      <c r="N14" s="4"/>
      <c r="P14" t="s">
        <v>26</v>
      </c>
      <c r="Q14" t="s">
        <v>49</v>
      </c>
      <c r="R14">
        <v>100</v>
      </c>
      <c r="S14" s="4"/>
      <c r="U14" t="s">
        <v>28</v>
      </c>
      <c r="V14" t="s">
        <v>50</v>
      </c>
      <c r="W14">
        <v>130</v>
      </c>
      <c r="X14" s="4"/>
    </row>
    <row r="15" spans="1:24" x14ac:dyDescent="0.45">
      <c r="A15" t="s">
        <v>20</v>
      </c>
      <c r="B15" t="s">
        <v>51</v>
      </c>
      <c r="C15">
        <v>145</v>
      </c>
      <c r="D15" s="4"/>
      <c r="F15" t="s">
        <v>20</v>
      </c>
      <c r="G15" t="s">
        <v>52</v>
      </c>
      <c r="H15">
        <v>156</v>
      </c>
      <c r="I15" s="4"/>
      <c r="K15" t="s">
        <v>37</v>
      </c>
      <c r="L15" t="s">
        <v>53</v>
      </c>
      <c r="M15">
        <v>179</v>
      </c>
      <c r="N15" s="4"/>
      <c r="P15" t="s">
        <v>26</v>
      </c>
      <c r="Q15" t="s">
        <v>54</v>
      </c>
      <c r="R15">
        <v>100</v>
      </c>
      <c r="S15" s="4"/>
      <c r="U15" t="s">
        <v>55</v>
      </c>
      <c r="V15" t="s">
        <v>56</v>
      </c>
      <c r="W15">
        <v>158</v>
      </c>
      <c r="X15" s="4"/>
    </row>
    <row r="16" spans="1:24" x14ac:dyDescent="0.45">
      <c r="A16" t="s">
        <v>20</v>
      </c>
      <c r="B16" t="s">
        <v>57</v>
      </c>
      <c r="C16">
        <v>145</v>
      </c>
      <c r="D16" s="4"/>
      <c r="F16" t="s">
        <v>20</v>
      </c>
      <c r="G16" t="s">
        <v>58</v>
      </c>
      <c r="H16">
        <v>172</v>
      </c>
      <c r="I16" s="4"/>
      <c r="K16" t="s">
        <v>37</v>
      </c>
      <c r="L16" t="s">
        <v>59</v>
      </c>
      <c r="M16">
        <v>179</v>
      </c>
      <c r="N16" s="4"/>
      <c r="P16" t="s">
        <v>26</v>
      </c>
      <c r="Q16" t="s">
        <v>60</v>
      </c>
      <c r="R16">
        <v>108</v>
      </c>
      <c r="S16" s="4"/>
      <c r="U16" t="s">
        <v>55</v>
      </c>
      <c r="V16" t="s">
        <v>61</v>
      </c>
      <c r="W16">
        <v>158</v>
      </c>
      <c r="X16" s="4"/>
    </row>
    <row r="17" spans="1:24" x14ac:dyDescent="0.45">
      <c r="A17" t="s">
        <v>22</v>
      </c>
      <c r="B17" t="s">
        <v>62</v>
      </c>
      <c r="C17">
        <v>151</v>
      </c>
      <c r="D17" s="4"/>
      <c r="F17" t="s">
        <v>20</v>
      </c>
      <c r="G17" t="s">
        <v>63</v>
      </c>
      <c r="H17">
        <v>172</v>
      </c>
      <c r="I17" s="4"/>
      <c r="K17" t="s">
        <v>24</v>
      </c>
      <c r="L17" t="s">
        <v>64</v>
      </c>
      <c r="M17">
        <v>189</v>
      </c>
      <c r="N17" s="4"/>
      <c r="P17" t="s">
        <v>65</v>
      </c>
      <c r="Q17" t="s">
        <v>66</v>
      </c>
      <c r="R17">
        <v>115</v>
      </c>
      <c r="S17" s="4"/>
      <c r="U17" t="s">
        <v>55</v>
      </c>
      <c r="V17" t="s">
        <v>67</v>
      </c>
      <c r="W17">
        <v>158</v>
      </c>
      <c r="X17" s="4"/>
    </row>
    <row r="18" spans="1:24" x14ac:dyDescent="0.45">
      <c r="A18" t="s">
        <v>20</v>
      </c>
      <c r="B18" t="s">
        <v>68</v>
      </c>
      <c r="C18">
        <v>145</v>
      </c>
      <c r="D18" s="4"/>
      <c r="F18" t="s">
        <v>20</v>
      </c>
      <c r="G18" t="s">
        <v>69</v>
      </c>
      <c r="H18">
        <v>172</v>
      </c>
      <c r="I18" s="4"/>
      <c r="K18" t="s">
        <v>24</v>
      </c>
      <c r="L18" t="s">
        <v>70</v>
      </c>
      <c r="M18">
        <v>189</v>
      </c>
      <c r="N18" s="4"/>
      <c r="P18" t="s">
        <v>71</v>
      </c>
      <c r="Q18" t="s">
        <v>72</v>
      </c>
      <c r="R18">
        <v>118</v>
      </c>
      <c r="S18" s="4"/>
      <c r="U18" t="s">
        <v>55</v>
      </c>
      <c r="V18" t="s">
        <v>73</v>
      </c>
      <c r="W18">
        <v>158</v>
      </c>
      <c r="X18" s="4"/>
    </row>
    <row r="19" spans="1:24" x14ac:dyDescent="0.45">
      <c r="A19" t="s">
        <v>20</v>
      </c>
      <c r="B19" t="s">
        <v>74</v>
      </c>
      <c r="C19">
        <v>156</v>
      </c>
      <c r="D19" s="4"/>
      <c r="F19" t="s">
        <v>20</v>
      </c>
      <c r="G19" t="s">
        <v>75</v>
      </c>
      <c r="H19">
        <v>172</v>
      </c>
      <c r="I19" s="4"/>
      <c r="K19" t="s">
        <v>37</v>
      </c>
      <c r="L19" t="s">
        <v>76</v>
      </c>
      <c r="M19">
        <v>189</v>
      </c>
      <c r="N19" s="4"/>
      <c r="P19" t="s">
        <v>65</v>
      </c>
      <c r="Q19" t="s">
        <v>77</v>
      </c>
      <c r="R19">
        <v>178</v>
      </c>
      <c r="S19" s="4"/>
      <c r="U19" t="s">
        <v>78</v>
      </c>
      <c r="V19" t="s">
        <v>79</v>
      </c>
      <c r="W19">
        <v>135</v>
      </c>
      <c r="X19" s="5"/>
    </row>
    <row r="20" spans="1:24" x14ac:dyDescent="0.45">
      <c r="A20" t="s">
        <v>20</v>
      </c>
      <c r="B20" t="s">
        <v>80</v>
      </c>
      <c r="C20">
        <v>162</v>
      </c>
      <c r="D20" s="4"/>
      <c r="F20" t="s">
        <v>20</v>
      </c>
      <c r="G20" t="s">
        <v>81</v>
      </c>
      <c r="H20">
        <v>183</v>
      </c>
      <c r="I20" s="5"/>
      <c r="K20" t="s">
        <v>37</v>
      </c>
      <c r="L20" t="s">
        <v>82</v>
      </c>
      <c r="M20">
        <v>189</v>
      </c>
      <c r="N20" s="4"/>
      <c r="P20" t="s">
        <v>65</v>
      </c>
      <c r="Q20" t="s">
        <v>83</v>
      </c>
      <c r="R20">
        <v>178</v>
      </c>
      <c r="S20" s="4"/>
    </row>
    <row r="21" spans="1:24" x14ac:dyDescent="0.45">
      <c r="A21" t="s">
        <v>20</v>
      </c>
      <c r="B21" t="s">
        <v>84</v>
      </c>
      <c r="C21">
        <v>162</v>
      </c>
      <c r="D21" s="4"/>
      <c r="K21" t="s">
        <v>24</v>
      </c>
      <c r="L21" t="s">
        <v>85</v>
      </c>
      <c r="M21">
        <v>197</v>
      </c>
      <c r="N21" s="5"/>
      <c r="P21" t="s">
        <v>65</v>
      </c>
      <c r="Q21" t="s">
        <v>86</v>
      </c>
      <c r="R21">
        <v>187</v>
      </c>
      <c r="S21" s="4"/>
    </row>
    <row r="22" spans="1:24" x14ac:dyDescent="0.45">
      <c r="A22" t="s">
        <v>20</v>
      </c>
      <c r="B22" t="s">
        <v>87</v>
      </c>
      <c r="C22">
        <v>156</v>
      </c>
      <c r="D22" s="5"/>
      <c r="P22" t="s">
        <v>55</v>
      </c>
      <c r="Q22" t="s">
        <v>88</v>
      </c>
      <c r="R22">
        <v>168</v>
      </c>
      <c r="S22" s="4"/>
    </row>
    <row r="23" spans="1:24" x14ac:dyDescent="0.45">
      <c r="P23" t="s">
        <v>55</v>
      </c>
      <c r="Q23" t="s">
        <v>89</v>
      </c>
      <c r="R23">
        <v>168</v>
      </c>
      <c r="S23" s="4"/>
    </row>
    <row r="24" spans="1:24" x14ac:dyDescent="0.45">
      <c r="A24" t="s">
        <v>90</v>
      </c>
      <c r="P24" t="s">
        <v>55</v>
      </c>
      <c r="Q24" t="s">
        <v>91</v>
      </c>
      <c r="R24">
        <v>168</v>
      </c>
      <c r="S24" s="4"/>
    </row>
    <row r="25" spans="1:24" x14ac:dyDescent="0.45">
      <c r="A25" t="s">
        <v>92</v>
      </c>
      <c r="P25" t="s">
        <v>55</v>
      </c>
      <c r="Q25" t="s">
        <v>93</v>
      </c>
      <c r="R25">
        <v>168</v>
      </c>
      <c r="S25" s="5"/>
    </row>
    <row r="27" spans="1:24" x14ac:dyDescent="0.45">
      <c r="P27" t="s">
        <v>94</v>
      </c>
      <c r="U27" t="s">
        <v>90</v>
      </c>
    </row>
    <row r="28" spans="1:24" x14ac:dyDescent="0.45">
      <c r="P28" t="s">
        <v>95</v>
      </c>
      <c r="U28" t="s">
        <v>96</v>
      </c>
    </row>
    <row r="30" spans="1:24" x14ac:dyDescent="0.45">
      <c r="C30" t="s">
        <v>97</v>
      </c>
      <c r="D30" s="6">
        <f>SUMPRODUCT(C10:C25,D10:D25)</f>
        <v>0</v>
      </c>
      <c r="H30" t="s">
        <v>97</v>
      </c>
      <c r="I30" s="6">
        <f>SUMPRODUCT(H10:H25,I10:I25)</f>
        <v>0</v>
      </c>
      <c r="M30" t="s">
        <v>97</v>
      </c>
      <c r="N30" s="6">
        <f>SUMPRODUCT(M10:M25,N10:N25)</f>
        <v>0</v>
      </c>
      <c r="R30" t="s">
        <v>97</v>
      </c>
      <c r="S30" s="6">
        <f>SUMPRODUCT(R10:R25,S10:S25)</f>
        <v>0</v>
      </c>
      <c r="W30" t="s">
        <v>97</v>
      </c>
      <c r="X30" s="6">
        <f>SUMPRODUCT(W10:W19,X10:X19)</f>
        <v>0</v>
      </c>
    </row>
  </sheetData>
  <sheetProtection sheet="1" objects="1" scenarios="1"/>
  <protectedRanges>
    <protectedRange sqref="D10:D22 I10:I20 N10:N21 S10:S25 X10:X19" name="範囲1"/>
    <protectedRange sqref="C1:F4" name="範囲2"/>
    <protectedRange sqref="H1:K4" name="範囲3"/>
  </protectedRanges>
  <mergeCells count="9">
    <mergeCell ref="H1:K1"/>
    <mergeCell ref="H2:K2"/>
    <mergeCell ref="H3:K3"/>
    <mergeCell ref="H4:K4"/>
    <mergeCell ref="C6:F6"/>
    <mergeCell ref="C1:F1"/>
    <mergeCell ref="C2:F2"/>
    <mergeCell ref="C3:F3"/>
    <mergeCell ref="C4:F4"/>
  </mergeCells>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f7a4eab-877f-46b7-8e2b-cfd31387b5c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D5DDFBBE889074BBB01F2E135938B08" ma:contentTypeVersion="17" ma:contentTypeDescription="新しいドキュメントを作成します。" ma:contentTypeScope="" ma:versionID="12992e7db8862e4e262ca44b3e5e7a9f">
  <xsd:schema xmlns:xsd="http://www.w3.org/2001/XMLSchema" xmlns:xs="http://www.w3.org/2001/XMLSchema" xmlns:p="http://schemas.microsoft.com/office/2006/metadata/properties" xmlns:ns2="9f7a4eab-877f-46b7-8e2b-cfd31387b5cd" xmlns:ns3="f34af4ad-0ea5-4300-a3b4-10f3362e7ce2" targetNamespace="http://schemas.microsoft.com/office/2006/metadata/properties" ma:root="true" ma:fieldsID="cf61d847e404b98e5d5cb8e19e88b805" ns2:_="" ns3:_="">
    <xsd:import namespace="9f7a4eab-877f-46b7-8e2b-cfd31387b5cd"/>
    <xsd:import namespace="f34af4ad-0ea5-4300-a3b4-10f3362e7c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a4eab-877f-46b7-8e2b-cfd31387b5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062685a-0680-491d-b45e-f1a4832ed33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4af4ad-0ea5-4300-a3b4-10f3362e7ce2"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F6460A-185B-4B56-A292-C9AA781BE4F8}">
  <ds:schemaRefs>
    <ds:schemaRef ds:uri="http://schemas.microsoft.com/office/2006/metadata/properties"/>
    <ds:schemaRef ds:uri="http://schemas.microsoft.com/office/infopath/2007/PartnerControls"/>
    <ds:schemaRef ds:uri="9f7a4eab-877f-46b7-8e2b-cfd31387b5cd"/>
  </ds:schemaRefs>
</ds:datastoreItem>
</file>

<file path=customXml/itemProps2.xml><?xml version="1.0" encoding="utf-8"?>
<ds:datastoreItem xmlns:ds="http://schemas.openxmlformats.org/officeDocument/2006/customXml" ds:itemID="{F1A7816D-02E2-477D-9EF9-2103E53ADC77}">
  <ds:schemaRefs>
    <ds:schemaRef ds:uri="http://schemas.microsoft.com/sharepoint/v3/contenttype/forms"/>
  </ds:schemaRefs>
</ds:datastoreItem>
</file>

<file path=customXml/itemProps3.xml><?xml version="1.0" encoding="utf-8"?>
<ds:datastoreItem xmlns:ds="http://schemas.openxmlformats.org/officeDocument/2006/customXml" ds:itemID="{04A150FA-F010-4033-8381-166B2FA06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a4eab-877f-46b7-8e2b-cfd31387b5cd"/>
    <ds:schemaRef ds:uri="f34af4ad-0ea5-4300-a3b4-10f3362e7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商品リスト＆簡易見積もり</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岩﨑 聡史</cp:lastModifiedBy>
  <cp:revision/>
  <dcterms:created xsi:type="dcterms:W3CDTF">2026-05-21T08:46:01Z</dcterms:created>
  <dcterms:modified xsi:type="dcterms:W3CDTF">2026-06-29T02:09:48Z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0x0101006D5DDFBBE889074BBB01F2E135938B08</vt:lpwstr>
  </property>
  <property fmtid="{D5CDD505-2E9C-101B-9397-08002B2CF9AE}" pid="3" name="MediaServiceImageTags">
    <vt:lpwstr/>
  </property>
</Properties>
</file>